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LICA 2DO TRIMESTRE\"/>
    </mc:Choice>
  </mc:AlternateContent>
  <bookViews>
    <workbookView xWindow="0" yWindow="0" windowWidth="28800" windowHeight="12132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<sst xmlns="http://schemas.openxmlformats.org/spreadsheetml/2006/main" count="70" uniqueCount="70">
  <si>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</si>
  <si>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</si>
  <si>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</si>
  <si>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</si>
  <si>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</si>
  <si>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</si>
  <si>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</si>
  <si>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</si>
  <si>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</si>
  <si>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</si>
  <si>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</si>
  <si>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</si>
  <si>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</si>
  <si>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</si>
  <si>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</si>
  <si>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</si>
  <si>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</si>
  <si>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</si>
  <si>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</si>
  <si>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</si>
  <si>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</si>
  <si>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</si>
  <si>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</si>
  <si>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</si>
  <si>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</si>
  <si>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</si>
  <si>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</si>
  <si>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</si>
  <si>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</si>
  <si>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</si>
  <si>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</si>
  <si>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</si>
  <si>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</si>
  <si>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</si>
  <si>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</si>
  <si>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</si>
  <si>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</si>
  <si>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</si>
  <si>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</si>
  <si>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</si>
  <si>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</si>
  <si>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</si>
  <si>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</si>
  <si>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</si>
  <si>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</si>
  <si>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</si>
  <si>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</si>
  <si>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</si>
  <si>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</si>
  <si>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</si>
  <si>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</si>
  <si>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</si>
  <si>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</si>
  <si>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</si>
  <si>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</si>
  <si>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</si>
  <si>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</si>
  <si>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</si>
  <si>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</si>
  <si>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</si>
  <si>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</si>
  <si>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</si>
  <si>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</si>
  <si>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Municipio de Acámbaro, Guanajuato
Gasto por Categoría Programática
Del 1 de Enero al 30 de Junio de 2023</t>
  </si>
  <si>
    <t>_______________________________________________</t>
  </si>
  <si>
    <t xml:space="preserve"> __________________________________________________</t>
  </si>
  <si>
    <t xml:space="preserve">              Lic. Juan Gabriel Aguilera Torres</t>
  </si>
  <si>
    <t>C.P. Nubia Yutzamara Muñoz Camacho</t>
  </si>
  <si>
    <t xml:space="preserve">         Presidente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</si>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</sst>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topLeftCell="A13" zoomScaleNormal="100" zoomScaleSheetLayoutView="90" workbookViewId="0">
      <selection activeCell="A39" sqref="A39:XFD41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10266590.57</v>
      </c>
      <c r="C9" s="11">
        <f>SUM(C10:C17)</f>
        <v>75000</v>
      </c>
      <c r="D9" s="11">
        <f t="shared" ref="D9:G9" si="1">SUM(D10:D17)</f>
        <v>10341590.57</v>
      </c>
      <c r="E9" s="11">
        <f t="shared" si="1"/>
        <v>4442583.84</v>
      </c>
      <c r="F9" s="11">
        <f t="shared" si="1"/>
        <v>4442583.84</v>
      </c>
      <c r="G9" s="11">
        <f t="shared" si="1"/>
        <v>5899006.7300000004</v>
      </c>
      <c r="H9" s="9">
        <v>0</v>
      </c>
    </row>
    <row r="10" spans="1:8" x14ac:dyDescent="0.2">
      <c r="A10" s="15" t="s">
        <v>4</v>
      </c>
      <c r="B10" s="12">
        <v>10266590.57</v>
      </c>
      <c r="C10" s="12">
        <v>75000</v>
      </c>
      <c r="D10" s="12">
        <f t="shared" ref="D10:D17" si="2">B10+C10</f>
        <v>10341590.57</v>
      </c>
      <c r="E10" s="12">
        <v>4442583.84</v>
      </c>
      <c r="F10" s="12">
        <v>4442583.84</v>
      </c>
      <c r="G10" s="12">
        <f t="shared" ref="G10:G17" si="3">D10-E10</f>
        <v>5899006.7300000004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2390397.66</v>
      </c>
      <c r="C18" s="11">
        <f>SUM(C19:C21)</f>
        <v>0</v>
      </c>
      <c r="D18" s="11">
        <f t="shared" ref="D18:G18" si="4">SUM(D19:D21)</f>
        <v>2390397.66</v>
      </c>
      <c r="E18" s="11">
        <f t="shared" si="4"/>
        <v>1063529.77</v>
      </c>
      <c r="F18" s="11">
        <f t="shared" si="4"/>
        <v>1063529.77</v>
      </c>
      <c r="G18" s="11">
        <f t="shared" si="4"/>
        <v>1326867.8900000001</v>
      </c>
      <c r="H18" s="9">
        <v>0</v>
      </c>
    </row>
    <row r="19" spans="1:8" x14ac:dyDescent="0.2">
      <c r="A19" s="15" t="s">
        <v>13</v>
      </c>
      <c r="B19" s="12">
        <v>2390397.66</v>
      </c>
      <c r="C19" s="12">
        <v>0</v>
      </c>
      <c r="D19" s="12">
        <f t="shared" ref="D19:D21" si="5">B19+C19</f>
        <v>2390397.66</v>
      </c>
      <c r="E19" s="12">
        <v>1063529.77</v>
      </c>
      <c r="F19" s="12">
        <v>1063529.77</v>
      </c>
      <c r="G19" s="12">
        <f t="shared" ref="G19:G21" si="6">D19-E19</f>
        <v>1326867.8900000001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3">
      <c r="A35" s="10"/>
      <c r="B35" s="13">
        <f>SUM(B6+B9+B18+B22+B25+B30+B32+B33+B34)</f>
        <v>12656988.23</v>
      </c>
      <c r="C35" s="13">
        <f t="shared" ref="C35:G35" si="16">SUM(C6+C9+C18+C22+C25+C30+C32+C33+C34)</f>
        <v>75000</v>
      </c>
      <c r="D35" s="13">
        <f t="shared" si="16"/>
        <v>12731988.23</v>
      </c>
      <c r="E35" s="13">
        <f t="shared" si="16"/>
        <v>5506113.6099999994</v>
      </c>
      <c r="F35" s="13">
        <f t="shared" si="16"/>
        <v>5506113.6099999994</v>
      </c>
      <c r="G35" s="13">
        <f t="shared" si="16"/>
        <v>7225874.620000001</v>
      </c>
    </row>
    <row r="37" spans="1:8" x14ac:dyDescent="0.2">
      <c r="A37" s="17" t="s">
        <v>62</v>
      </c>
    </row>
    <row r="39" spans="1:8" s="25" customFormat="1" x14ac:dyDescent="0.3">
      <c r="A39" s="25" t="s">
        <v>64</v>
      </c>
      <c r="B39" s="25" t="s">
        <v>65</v>
      </c>
    </row>
    <row r="40" spans="1:8" s="25" customFormat="1" x14ac:dyDescent="0.3">
      <c r="A40" s="25" t="s">
        <v>66</v>
      </c>
      <c r="B40" s="26" t="s">
        <v>67</v>
      </c>
      <c r="C40" s="26"/>
    </row>
    <row r="41" spans="1:8" s="25" customFormat="1" x14ac:dyDescent="0.3">
      <c r="A41" s="25" t="s">
        <v>68</v>
      </c>
      <c r="B41" s="26" t="s">
        <v>69</v>
      </c>
      <c r="C41" s="26"/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6">
    <mergeCell ref="B41:C41"/>
    <mergeCell ref="B2:F2"/>
    <mergeCell ref="G2:G3"/>
    <mergeCell ref="A1:G1"/>
    <mergeCell ref="A2:A4"/>
    <mergeCell ref="B40:C40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2017-03-30T22:19:49Z</cp:lastPrinted>
  <dcterms:created xsi:type="dcterms:W3CDTF">2012-12-11T21:13:37Z</dcterms:created>
  <dcterms:modified xsi:type="dcterms:W3CDTF">2023-08-16T19:03:28Z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